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33" i="3" l="1"/>
  <c r="D133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<sst xmlns="http://schemas.openxmlformats.org/spreadsheetml/2006/main" count="625" uniqueCount="398">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</sst>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51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394</v>
      </c>
      <c r="B1" s="52"/>
      <c r="C1" s="53"/>
      <c r="D1" s="53"/>
      <c r="E1" s="53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11</v>
      </c>
      <c r="E10" s="5">
        <f>E11+E12+E13+E14+E15</f>
        <v>1134264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11</v>
      </c>
      <c r="E12" s="25">
        <v>1134264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1</v>
      </c>
      <c r="E18" s="5">
        <f>E19</f>
        <v>75969</v>
      </c>
    </row>
    <row r="19" spans="1:5" x14ac:dyDescent="0.3">
      <c r="A19" s="31">
        <v>14</v>
      </c>
      <c r="B19" s="27"/>
      <c r="C19" s="30" t="s">
        <v>15</v>
      </c>
      <c r="D19" s="25">
        <v>1</v>
      </c>
      <c r="E19" s="25">
        <v>75969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4</v>
      </c>
      <c r="E42" s="5">
        <f>E43</f>
        <v>578243</v>
      </c>
    </row>
    <row r="43" spans="1:5" x14ac:dyDescent="0.3">
      <c r="A43" s="31">
        <v>38</v>
      </c>
      <c r="B43" s="27"/>
      <c r="C43" s="30" t="s">
        <v>39</v>
      </c>
      <c r="D43" s="25">
        <v>4</v>
      </c>
      <c r="E43" s="25">
        <v>578243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1368</v>
      </c>
      <c r="E56" s="5">
        <f>E57+E58+E59+E60+E61+E62+E63+E64+E65</f>
        <v>194762803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1368</v>
      </c>
      <c r="E58" s="25">
        <v>194762803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7</v>
      </c>
      <c r="E82" s="5">
        <f>E83</f>
        <v>439490</v>
      </c>
    </row>
    <row r="83" spans="1:5" x14ac:dyDescent="0.3">
      <c r="A83" s="31">
        <v>78</v>
      </c>
      <c r="B83" s="27"/>
      <c r="C83" s="30" t="s">
        <v>79</v>
      </c>
      <c r="D83" s="25">
        <v>7</v>
      </c>
      <c r="E83" s="25">
        <v>439490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2</v>
      </c>
      <c r="E84" s="5">
        <f>E85</f>
        <v>303625</v>
      </c>
    </row>
    <row r="85" spans="1:5" x14ac:dyDescent="0.3">
      <c r="A85" s="31">
        <v>80</v>
      </c>
      <c r="B85" s="27"/>
      <c r="C85" s="30" t="s">
        <v>81</v>
      </c>
      <c r="D85" s="25">
        <v>2</v>
      </c>
      <c r="E85" s="25">
        <v>303625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4</v>
      </c>
      <c r="E86" s="5">
        <f>E87+E88</f>
        <v>307643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4</v>
      </c>
      <c r="E88" s="25">
        <v>307643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14</v>
      </c>
      <c r="E89" s="5">
        <f>E90</f>
        <v>1334669</v>
      </c>
    </row>
    <row r="90" spans="1:5" x14ac:dyDescent="0.3">
      <c r="A90" s="31">
        <v>85</v>
      </c>
      <c r="B90" s="27"/>
      <c r="C90" s="30" t="s">
        <v>86</v>
      </c>
      <c r="D90" s="25">
        <v>14</v>
      </c>
      <c r="E90" s="25">
        <v>1334669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19</v>
      </c>
      <c r="E91" s="5">
        <f>E92+E93</f>
        <v>1220401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19</v>
      </c>
      <c r="E93" s="25">
        <v>1220401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14</v>
      </c>
      <c r="E94" s="5">
        <f>E95</f>
        <v>1179831</v>
      </c>
    </row>
    <row r="95" spans="1:5" x14ac:dyDescent="0.3">
      <c r="A95" s="31">
        <v>90</v>
      </c>
      <c r="B95" s="27"/>
      <c r="C95" s="30" t="s">
        <v>91</v>
      </c>
      <c r="D95" s="25">
        <v>14</v>
      </c>
      <c r="E95" s="25">
        <v>1179831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34">
        <v>1444</v>
      </c>
      <c r="E110" s="34">
        <v>201336938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1444</v>
      </c>
      <c r="E111" s="35">
        <f>SUM(E108,E103,E102,E100,E98,E96,E94,E91,E89,E86,E84,E82,E80,E77,E75,E73,E71,E69,E66,E56,E54,E51,E49,E44,E42,E38,E35,E33,E31,E29,E27,E25,E22,E20,E18,E16,E10,E6)</f>
        <v>201336938</v>
      </c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0</v>
      </c>
      <c r="B121" s="57"/>
      <c r="C121" s="58" t="s">
        <v>116</v>
      </c>
      <c r="D121" s="54" t="s">
        <v>2</v>
      </c>
      <c r="E121" s="54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35</v>
      </c>
      <c r="E144" s="38">
        <v>10091927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20</v>
      </c>
      <c r="E146" s="38">
        <v>4361026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3</v>
      </c>
      <c r="E147" s="38">
        <v>1722290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10</v>
      </c>
      <c r="E202" s="38">
        <v>1460509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62" t="s">
        <v>106</v>
      </c>
      <c r="B212" s="60"/>
      <c r="C212" s="61"/>
      <c r="D212" s="34">
        <v>68</v>
      </c>
      <c r="E212" s="34">
        <v>17635752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395</v>
      </c>
      <c r="B1" s="52"/>
      <c r="C1" s="53"/>
      <c r="D1" s="52"/>
      <c r="E1" s="52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1880</v>
      </c>
      <c r="E56" s="29">
        <f>E57+E58+E59+E60+E61+E62+E63+E64+E65</f>
        <v>212528803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1880</v>
      </c>
      <c r="E58" s="25">
        <v>212528803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14">
        <v>1880</v>
      </c>
      <c r="E110" s="14">
        <v>212528803</v>
      </c>
    </row>
    <row r="111" spans="1:5" x14ac:dyDescent="0.3">
      <c r="D111" s="16"/>
      <c r="E111" s="16"/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1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396</v>
      </c>
      <c r="B1" s="53"/>
      <c r="C1" s="53"/>
      <c r="D1" s="52"/>
      <c r="E1" s="52"/>
    </row>
    <row r="3" spans="1:5" x14ac:dyDescent="0.3">
      <c r="A3" s="57" t="s">
        <v>0</v>
      </c>
      <c r="B3" s="57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179</v>
      </c>
      <c r="C6" s="9" t="s">
        <v>180</v>
      </c>
      <c r="D6" s="25">
        <v>680</v>
      </c>
      <c r="E6" s="25">
        <v>489192</v>
      </c>
    </row>
    <row r="7" spans="1:5" x14ac:dyDescent="0.3">
      <c r="A7" s="45">
        <v>2</v>
      </c>
      <c r="B7" s="55"/>
      <c r="C7" s="9" t="s">
        <v>181</v>
      </c>
      <c r="D7" s="25"/>
      <c r="E7" s="25">
        <v>0</v>
      </c>
    </row>
    <row r="8" spans="1:5" x14ac:dyDescent="0.3">
      <c r="A8" s="45">
        <v>3</v>
      </c>
      <c r="B8" s="55"/>
      <c r="C8" s="9" t="s">
        <v>182</v>
      </c>
      <c r="D8" s="25"/>
      <c r="E8" s="25">
        <v>0</v>
      </c>
    </row>
    <row r="9" spans="1:5" x14ac:dyDescent="0.3">
      <c r="A9" s="45">
        <v>4</v>
      </c>
      <c r="B9" s="55"/>
      <c r="C9" s="9" t="s">
        <v>183</v>
      </c>
      <c r="D9" s="25"/>
      <c r="E9" s="25">
        <v>0</v>
      </c>
    </row>
    <row r="10" spans="1:5" x14ac:dyDescent="0.3">
      <c r="A10" s="45">
        <v>5</v>
      </c>
      <c r="B10" s="55"/>
      <c r="C10" s="10" t="s">
        <v>184</v>
      </c>
      <c r="D10" s="25"/>
      <c r="E10" s="25">
        <v>0</v>
      </c>
    </row>
    <row r="11" spans="1:5" x14ac:dyDescent="0.3">
      <c r="A11" s="45">
        <v>6</v>
      </c>
      <c r="B11" s="55"/>
      <c r="C11" s="10" t="s">
        <v>185</v>
      </c>
      <c r="D11" s="25"/>
      <c r="E11" s="25">
        <v>0</v>
      </c>
    </row>
    <row r="12" spans="1:5" x14ac:dyDescent="0.3">
      <c r="A12" s="45">
        <v>7</v>
      </c>
      <c r="B12" s="55"/>
      <c r="C12" s="9" t="s">
        <v>186</v>
      </c>
      <c r="D12" s="25"/>
      <c r="E12" s="25">
        <v>0</v>
      </c>
    </row>
    <row r="13" spans="1:5" x14ac:dyDescent="0.3">
      <c r="A13" s="45">
        <v>8</v>
      </c>
      <c r="B13" s="55"/>
      <c r="C13" s="9" t="s">
        <v>187</v>
      </c>
      <c r="D13" s="25"/>
      <c r="E13" s="25">
        <v>0</v>
      </c>
    </row>
    <row r="14" spans="1:5" x14ac:dyDescent="0.3">
      <c r="A14" s="45">
        <v>9</v>
      </c>
      <c r="B14" s="55"/>
      <c r="C14" s="9" t="s">
        <v>188</v>
      </c>
      <c r="D14" s="25"/>
      <c r="E14" s="25">
        <v>0</v>
      </c>
    </row>
    <row r="15" spans="1:5" x14ac:dyDescent="0.3">
      <c r="A15" s="45">
        <v>10</v>
      </c>
      <c r="B15" s="55"/>
      <c r="C15" s="9" t="s">
        <v>189</v>
      </c>
      <c r="D15" s="25"/>
      <c r="E15" s="25">
        <v>0</v>
      </c>
    </row>
    <row r="16" spans="1:5" x14ac:dyDescent="0.3">
      <c r="A16" s="45">
        <v>11</v>
      </c>
      <c r="B16" s="55"/>
      <c r="C16" s="9" t="s">
        <v>190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5"/>
      <c r="C18" s="9" t="s">
        <v>192</v>
      </c>
      <c r="D18" s="25"/>
      <c r="E18" s="25">
        <v>0</v>
      </c>
    </row>
    <row r="19" spans="1:5" x14ac:dyDescent="0.3">
      <c r="A19" s="45">
        <v>14</v>
      </c>
      <c r="B19" s="55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194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195</v>
      </c>
      <c r="D21" s="25"/>
      <c r="E21" s="25">
        <v>0</v>
      </c>
    </row>
    <row r="22" spans="1:5" x14ac:dyDescent="0.3">
      <c r="A22" s="45">
        <v>17</v>
      </c>
      <c r="B22" s="55"/>
      <c r="C22" s="9" t="s">
        <v>196</v>
      </c>
      <c r="D22" s="25">
        <v>6308</v>
      </c>
      <c r="E22" s="25">
        <v>8125776</v>
      </c>
    </row>
    <row r="23" spans="1:5" x14ac:dyDescent="0.3">
      <c r="A23" s="45">
        <v>18</v>
      </c>
      <c r="B23" s="55"/>
      <c r="C23" s="9" t="s">
        <v>197</v>
      </c>
      <c r="D23" s="25">
        <v>130</v>
      </c>
      <c r="E23" s="25">
        <v>66424</v>
      </c>
    </row>
    <row r="24" spans="1:5" x14ac:dyDescent="0.3">
      <c r="A24" s="45">
        <v>19</v>
      </c>
      <c r="B24" s="55"/>
      <c r="C24" s="9" t="s">
        <v>198</v>
      </c>
      <c r="D24" s="25"/>
      <c r="E24" s="25">
        <v>0</v>
      </c>
    </row>
    <row r="25" spans="1:5" x14ac:dyDescent="0.3">
      <c r="A25" s="45">
        <v>20</v>
      </c>
      <c r="B25" s="55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200</v>
      </c>
      <c r="D26" s="25"/>
      <c r="E26" s="25">
        <v>0</v>
      </c>
    </row>
    <row r="27" spans="1:5" x14ac:dyDescent="0.3">
      <c r="A27" s="45">
        <v>22</v>
      </c>
      <c r="B27" s="55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5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205</v>
      </c>
      <c r="D31" s="25">
        <v>858</v>
      </c>
      <c r="E31" s="25">
        <v>410244</v>
      </c>
    </row>
    <row r="32" spans="1:5" x14ac:dyDescent="0.3">
      <c r="A32" s="45">
        <v>27</v>
      </c>
      <c r="B32" s="55"/>
      <c r="C32" s="9" t="s">
        <v>206</v>
      </c>
      <c r="D32" s="25"/>
      <c r="E32" s="25">
        <v>0</v>
      </c>
    </row>
    <row r="33" spans="1:5" x14ac:dyDescent="0.3">
      <c r="A33" s="45">
        <v>28</v>
      </c>
      <c r="B33" s="55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5"/>
      <c r="C34" s="9" t="s">
        <v>208</v>
      </c>
      <c r="D34" s="25"/>
      <c r="E34" s="25">
        <v>0</v>
      </c>
    </row>
    <row r="35" spans="1:5" x14ac:dyDescent="0.3">
      <c r="A35" s="45">
        <v>30</v>
      </c>
      <c r="B35" s="55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5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211</v>
      </c>
      <c r="D37" s="25">
        <v>52</v>
      </c>
      <c r="E37" s="25">
        <v>48087</v>
      </c>
    </row>
    <row r="38" spans="1:5" x14ac:dyDescent="0.3">
      <c r="A38" s="45">
        <v>33</v>
      </c>
      <c r="B38" s="55"/>
      <c r="C38" s="9" t="s">
        <v>212</v>
      </c>
      <c r="D38" s="25"/>
      <c r="E38" s="25">
        <v>0</v>
      </c>
    </row>
    <row r="39" spans="1:5" x14ac:dyDescent="0.3">
      <c r="A39" s="45">
        <v>34</v>
      </c>
      <c r="B39" s="55"/>
      <c r="C39" s="9" t="s">
        <v>213</v>
      </c>
      <c r="D39" s="25"/>
      <c r="E39" s="25">
        <v>0</v>
      </c>
    </row>
    <row r="40" spans="1:5" x14ac:dyDescent="0.3">
      <c r="A40" s="45">
        <v>35</v>
      </c>
      <c r="B40" s="55"/>
      <c r="C40" s="9" t="s">
        <v>214</v>
      </c>
      <c r="D40" s="25"/>
      <c r="E40" s="25">
        <v>0</v>
      </c>
    </row>
    <row r="41" spans="1:5" x14ac:dyDescent="0.3">
      <c r="A41" s="45">
        <v>36</v>
      </c>
      <c r="B41" s="55"/>
      <c r="C41" s="9" t="s">
        <v>215</v>
      </c>
      <c r="D41" s="25"/>
      <c r="E41" s="25">
        <v>0</v>
      </c>
    </row>
    <row r="42" spans="1:5" x14ac:dyDescent="0.3">
      <c r="A42" s="45">
        <v>37</v>
      </c>
      <c r="B42" s="55"/>
      <c r="C42" s="9" t="s">
        <v>216</v>
      </c>
      <c r="D42" s="25">
        <v>6599</v>
      </c>
      <c r="E42" s="25">
        <v>2392929</v>
      </c>
    </row>
    <row r="43" spans="1:5" x14ac:dyDescent="0.3">
      <c r="A43" s="45">
        <v>38</v>
      </c>
      <c r="B43" s="55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1" t="s">
        <v>260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270</v>
      </c>
      <c r="D104" s="25">
        <v>10</v>
      </c>
      <c r="E104" s="25">
        <v>11558</v>
      </c>
    </row>
    <row r="105" spans="1:5" x14ac:dyDescent="0.3">
      <c r="A105" s="45">
        <v>99</v>
      </c>
      <c r="B105" s="56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14637</v>
      </c>
      <c r="E106" s="14">
        <v>11544210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378</v>
      </c>
      <c r="E118" s="25">
        <v>871199</v>
      </c>
    </row>
    <row r="119" spans="1:5" x14ac:dyDescent="0.3">
      <c r="A119" s="45">
        <v>2</v>
      </c>
      <c r="B119" s="55"/>
      <c r="C119" s="17" t="s">
        <v>275</v>
      </c>
      <c r="D119" s="25"/>
      <c r="E119" s="25">
        <v>0</v>
      </c>
    </row>
    <row r="120" spans="1:5" x14ac:dyDescent="0.3">
      <c r="A120" s="45">
        <v>3</v>
      </c>
      <c r="B120" s="55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5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5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5"/>
      <c r="C123" s="17" t="s">
        <v>279</v>
      </c>
      <c r="D123" s="25"/>
      <c r="E123" s="25">
        <v>0</v>
      </c>
    </row>
    <row r="124" spans="1:5" x14ac:dyDescent="0.3">
      <c r="A124" s="45">
        <v>7</v>
      </c>
      <c r="B124" s="55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55"/>
      <c r="C125" s="17" t="s">
        <v>281</v>
      </c>
      <c r="D125" s="25"/>
      <c r="E125" s="25">
        <v>0</v>
      </c>
    </row>
    <row r="126" spans="1:5" x14ac:dyDescent="0.3">
      <c r="A126" s="45">
        <v>9</v>
      </c>
      <c r="B126" s="55"/>
      <c r="C126" s="17" t="s">
        <v>282</v>
      </c>
      <c r="D126" s="25"/>
      <c r="E126" s="25">
        <v>0</v>
      </c>
    </row>
    <row r="127" spans="1:5" x14ac:dyDescent="0.3">
      <c r="A127" s="45">
        <v>10</v>
      </c>
      <c r="B127" s="55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55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5"/>
      <c r="C129" s="17" t="s">
        <v>285</v>
      </c>
      <c r="D129" s="25"/>
      <c r="E129" s="25">
        <v>0</v>
      </c>
    </row>
    <row r="130" spans="1:5" x14ac:dyDescent="0.3">
      <c r="A130" s="45">
        <v>13</v>
      </c>
      <c r="B130" s="55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5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55"/>
      <c r="C132" s="17" t="s">
        <v>288</v>
      </c>
      <c r="D132" s="25"/>
      <c r="E132" s="25">
        <v>0</v>
      </c>
    </row>
    <row r="133" spans="1:5" x14ac:dyDescent="0.3">
      <c r="A133" s="45">
        <v>16</v>
      </c>
      <c r="B133" s="55"/>
      <c r="C133" s="17" t="s">
        <v>289</v>
      </c>
      <c r="D133" s="25">
        <f>5300-248</f>
        <v>5052</v>
      </c>
      <c r="E133" s="25">
        <f>18293873-1227232+382007</f>
        <v>17448648</v>
      </c>
    </row>
    <row r="134" spans="1:5" x14ac:dyDescent="0.3">
      <c r="A134" s="45">
        <v>17</v>
      </c>
      <c r="B134" s="55"/>
      <c r="C134" s="17" t="s">
        <v>290</v>
      </c>
      <c r="D134" s="25">
        <v>40</v>
      </c>
      <c r="E134" s="25">
        <v>69364</v>
      </c>
    </row>
    <row r="135" spans="1:5" x14ac:dyDescent="0.3">
      <c r="A135" s="45">
        <v>18</v>
      </c>
      <c r="B135" s="55"/>
      <c r="C135" s="17" t="s">
        <v>291</v>
      </c>
      <c r="D135" s="25"/>
      <c r="E135" s="25">
        <v>0</v>
      </c>
    </row>
    <row r="136" spans="1:5" x14ac:dyDescent="0.3">
      <c r="A136" s="45">
        <v>19</v>
      </c>
      <c r="B136" s="55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5"/>
      <c r="C137" s="17" t="s">
        <v>293</v>
      </c>
      <c r="D137" s="25"/>
      <c r="E137" s="25">
        <v>0</v>
      </c>
    </row>
    <row r="138" spans="1:5" x14ac:dyDescent="0.3">
      <c r="A138" s="45">
        <v>21</v>
      </c>
      <c r="B138" s="55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5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5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5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5"/>
      <c r="C142" s="17" t="s">
        <v>298</v>
      </c>
      <c r="D142" s="25">
        <v>72</v>
      </c>
      <c r="E142" s="25">
        <v>81603</v>
      </c>
    </row>
    <row r="143" spans="1:5" x14ac:dyDescent="0.3">
      <c r="A143" s="45">
        <v>26</v>
      </c>
      <c r="B143" s="55"/>
      <c r="C143" s="17" t="s">
        <v>299</v>
      </c>
      <c r="D143" s="25"/>
      <c r="E143" s="25">
        <v>0</v>
      </c>
    </row>
    <row r="144" spans="1:5" x14ac:dyDescent="0.3">
      <c r="A144" s="45">
        <v>27</v>
      </c>
      <c r="B144" s="55"/>
      <c r="C144" s="17" t="s">
        <v>300</v>
      </c>
      <c r="D144" s="25"/>
      <c r="E144" s="25">
        <v>0</v>
      </c>
    </row>
    <row r="145" spans="1:5" x14ac:dyDescent="0.3">
      <c r="A145" s="45">
        <v>28</v>
      </c>
      <c r="B145" s="55"/>
      <c r="C145" s="17" t="s">
        <v>301</v>
      </c>
      <c r="D145" s="25"/>
      <c r="E145" s="25">
        <v>0</v>
      </c>
    </row>
    <row r="146" spans="1:5" x14ac:dyDescent="0.3">
      <c r="A146" s="45">
        <v>29</v>
      </c>
      <c r="B146" s="55"/>
      <c r="C146" s="17" t="s">
        <v>302</v>
      </c>
      <c r="D146" s="25"/>
      <c r="E146" s="25">
        <v>0</v>
      </c>
    </row>
    <row r="147" spans="1:5" x14ac:dyDescent="0.3">
      <c r="A147" s="45">
        <v>30</v>
      </c>
      <c r="B147" s="55"/>
      <c r="C147" s="17" t="s">
        <v>303</v>
      </c>
      <c r="D147" s="25"/>
      <c r="E147" s="25">
        <v>0</v>
      </c>
    </row>
    <row r="148" spans="1:5" x14ac:dyDescent="0.3">
      <c r="A148" s="45">
        <v>31</v>
      </c>
      <c r="B148" s="55"/>
      <c r="C148" s="17" t="s">
        <v>304</v>
      </c>
      <c r="D148" s="25"/>
      <c r="E148" s="25">
        <v>0</v>
      </c>
    </row>
    <row r="149" spans="1:5" x14ac:dyDescent="0.3">
      <c r="A149" s="45">
        <v>32</v>
      </c>
      <c r="B149" s="55"/>
      <c r="C149" s="17" t="s">
        <v>305</v>
      </c>
      <c r="D149" s="25"/>
      <c r="E149" s="25">
        <v>0</v>
      </c>
    </row>
    <row r="150" spans="1:5" x14ac:dyDescent="0.3">
      <c r="A150" s="45">
        <v>33</v>
      </c>
      <c r="B150" s="55"/>
      <c r="C150" s="17" t="s">
        <v>306</v>
      </c>
      <c r="D150" s="25"/>
      <c r="E150" s="25">
        <v>0</v>
      </c>
    </row>
    <row r="151" spans="1:5" x14ac:dyDescent="0.3">
      <c r="A151" s="45">
        <v>34</v>
      </c>
      <c r="B151" s="55"/>
      <c r="C151" s="17" t="s">
        <v>307</v>
      </c>
      <c r="D151" s="25"/>
      <c r="E151" s="25">
        <v>0</v>
      </c>
    </row>
    <row r="152" spans="1:5" x14ac:dyDescent="0.3">
      <c r="A152" s="45">
        <v>35</v>
      </c>
      <c r="B152" s="55"/>
      <c r="C152" s="17" t="s">
        <v>308</v>
      </c>
      <c r="D152" s="25"/>
      <c r="E152" s="25">
        <v>0</v>
      </c>
    </row>
    <row r="153" spans="1:5" x14ac:dyDescent="0.3">
      <c r="A153" s="45">
        <v>36</v>
      </c>
      <c r="B153" s="56"/>
      <c r="C153" s="17" t="s">
        <v>309</v>
      </c>
      <c r="D153" s="25"/>
      <c r="E153" s="25">
        <v>0</v>
      </c>
    </row>
    <row r="154" spans="1:5" x14ac:dyDescent="0.3">
      <c r="A154" s="62" t="s">
        <v>106</v>
      </c>
      <c r="B154" s="60"/>
      <c r="C154" s="61"/>
      <c r="D154" s="14">
        <v>5542</v>
      </c>
      <c r="E154" s="14">
        <v>18470814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6615</v>
      </c>
      <c r="E161" s="41">
        <v>37187323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0</v>
      </c>
      <c r="B166" s="57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6"/>
      <c r="B177" s="66"/>
      <c r="C177" s="70"/>
      <c r="D177" s="56"/>
      <c r="E177" s="56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0</v>
      </c>
      <c r="B181" s="57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62" t="s">
        <v>106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0</v>
      </c>
      <c r="B199" s="57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62" t="s">
        <v>106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0</v>
      </c>
      <c r="B207" s="57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0</v>
      </c>
      <c r="B213" s="57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396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0</v>
      </c>
      <c r="B5" s="57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1510</v>
      </c>
      <c r="E10" s="8">
        <v>13801397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2016</v>
      </c>
      <c r="E11" s="8">
        <v>10495517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245</v>
      </c>
      <c r="E14" s="8">
        <v>371007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2630</v>
      </c>
      <c r="E15" s="8">
        <v>6800470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1478</v>
      </c>
      <c r="E16" s="8">
        <v>5831388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60"/>
      <c r="C24" s="61"/>
      <c r="D24" s="7">
        <v>7879</v>
      </c>
      <c r="E24" s="7">
        <v>37299779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2025-12-22T06:20:31Z</dcterms:modified>
</cp:coreProperties>
</file>